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A73DFD2E-1B7B-4BA4-B741-4CE9CBF39BDF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2" i="1"/>
  <c r="E48" i="1" l="1"/>
</calcChain>
</file>

<file path=xl/sharedStrings.xml><?xml version="1.0" encoding="utf-8"?>
<sst xmlns="http://schemas.openxmlformats.org/spreadsheetml/2006/main" count="153" uniqueCount="84">
  <si>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</si>
  <si>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</si>
  <si>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</si>
  <si>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</si>
  <si>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</si>
  <si>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</si>
  <si>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</si>
  <si>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</si>
  <si>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</si>
  <si>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</si>
  <si>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</si>
  <si>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</si>
  <si>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</si>
  <si>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</si>
  <si>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</si>
  <si>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</si>
  <si>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</si>
  <si>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</si>
  <si>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</si>
  <si>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</si>
  <si>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</si>
  <si>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HEP ELEKTRA</t>
  </si>
  <si>
    <t>LJEKARNE PRIMA PHARME</t>
  </si>
  <si>
    <t>MESO I PRERADA MESA KIŠ</t>
  </si>
  <si>
    <t>DONJI KRALJEVEC</t>
  </si>
  <si>
    <t>KOPITEHNA</t>
  </si>
  <si>
    <t>ALZAS ALARMS</t>
  </si>
  <si>
    <t>HEP PLIN</t>
  </si>
  <si>
    <t>OSIJEK</t>
  </si>
  <si>
    <t>ELEKTRONIČKI RAČUNI</t>
  </si>
  <si>
    <t>PRIVREDNA BANKA ZAGREB</t>
  </si>
  <si>
    <t>KTC</t>
  </si>
  <si>
    <t>KRIŽEVCI</t>
  </si>
  <si>
    <t>VOĆE VARAŽDIN</t>
  </si>
  <si>
    <t>NEDELIŠĆE</t>
  </si>
  <si>
    <t>DJELATNICI</t>
  </si>
  <si>
    <t>2329 OSTALI NESPOMENUTI RASHODI POSLOVANJA</t>
  </si>
  <si>
    <t>2322 RASHODI ZA MATERIJAL I ENERGIJU</t>
  </si>
  <si>
    <t>2323 RASHODI ZA USLUGE</t>
  </si>
  <si>
    <t>2311 OBVEZE ZA PLAĆE</t>
  </si>
  <si>
    <t>2316 OBVEZE ZA DOPRINOSE NA PLAĆE</t>
  </si>
  <si>
    <t>2321 OBVEZE ZA PRIJEVOZ</t>
  </si>
  <si>
    <t>NAKNADA</t>
  </si>
  <si>
    <t>2315 OBVEZE ZA DOPRINOSE</t>
  </si>
  <si>
    <t>2322 RASHODI ZA MATERIJAL I ENERGIJU, 2323 RASHODI ZA USLUGE</t>
  </si>
  <si>
    <t>ILLE</t>
  </si>
  <si>
    <t>CESTICA</t>
  </si>
  <si>
    <t>PUTNI NALOG</t>
  </si>
  <si>
    <t>2321 SLUŽBENA PUTOVANJA</t>
  </si>
  <si>
    <t>MEĐIMURKA-BS</t>
  </si>
  <si>
    <t>MARKIZA</t>
  </si>
  <si>
    <t>2322 RASHODI ZA USLUGE</t>
  </si>
  <si>
    <t>2343 RASHODI ZA BANKARSKE USLUGE</t>
  </si>
  <si>
    <t>A1 HRVATSKA</t>
  </si>
  <si>
    <t>GAMA</t>
  </si>
  <si>
    <t>GRAMI MEDIA</t>
  </si>
  <si>
    <t>PRELOG</t>
  </si>
  <si>
    <t>ŠVENDA-TARMANN CHEMIE</t>
  </si>
  <si>
    <t>INFORMACIJA O TROŠENJU SREDSTAVA - STUDENI 2024.</t>
  </si>
  <si>
    <t>NET COMPUTERS</t>
  </si>
  <si>
    <t>TRNOVEC BARTOLOVEČKI</t>
  </si>
  <si>
    <t>POSLOVNI EDUKATOR</t>
  </si>
  <si>
    <t>KAŠTEL SUĆURAC</t>
  </si>
  <si>
    <t>2321 STRUČNO USAVRŠAVANJE</t>
  </si>
  <si>
    <t>UNIPLUS D.O.O.</t>
  </si>
  <si>
    <t>794337902275</t>
  </si>
  <si>
    <t>PUNA</t>
  </si>
  <si>
    <t>VRTLARIJA VIJENAC D.O.O.</t>
  </si>
  <si>
    <t>STRAHONINEC</t>
  </si>
  <si>
    <t>ČATEKS</t>
  </si>
  <si>
    <t>ELCOP D.O.O.</t>
  </si>
  <si>
    <t>BIOINSTITUT D.O.O.</t>
  </si>
  <si>
    <t>MELCOMP D.O.O.</t>
  </si>
  <si>
    <t>75848171530</t>
  </si>
  <si>
    <t>TSH ČAKOVEC</t>
  </si>
  <si>
    <t>MEĐIMURJE ZAING</t>
  </si>
  <si>
    <t>NARODNE NOVINE D.D.</t>
  </si>
  <si>
    <t>DECATHLON</t>
  </si>
  <si>
    <t xml:space="preserve">NECO D.O.O. </t>
  </si>
  <si>
    <t>M-ZAING D.O.O.</t>
  </si>
  <si>
    <t>HRVATSKE VODE</t>
  </si>
  <si>
    <t>2314 OBVEZE ZA POREZ  NA DOHODAK</t>
  </si>
  <si>
    <t>2327 INTELEKTUALNE USLUGE</t>
  </si>
  <si>
    <t>HZ 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</si>
</sst>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61"/>
  <sheetViews>
    <sheetView tabSelected="1" topLeftCell="A25" workbookViewId="0">
      <selection activeCell="D34" sqref="D34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4" t="s">
        <v>5</v>
      </c>
      <c r="B1" s="24"/>
      <c r="C1" s="24"/>
      <c r="D1" s="24"/>
      <c r="E1" s="24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5" t="s">
        <v>58</v>
      </c>
      <c r="B5" s="26"/>
      <c r="C5" s="26"/>
      <c r="D5" s="26"/>
      <c r="E5" s="26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55</v>
      </c>
      <c r="B8" s="15">
        <v>72828008832</v>
      </c>
      <c r="C8" s="15" t="s">
        <v>12</v>
      </c>
      <c r="D8" s="16" t="s">
        <v>37</v>
      </c>
      <c r="E8" s="20">
        <v>913.61</v>
      </c>
    </row>
    <row r="9" spans="1:5">
      <c r="A9" s="14" t="s">
        <v>13</v>
      </c>
      <c r="B9" s="15">
        <v>44138062462</v>
      </c>
      <c r="C9" s="15" t="s">
        <v>12</v>
      </c>
      <c r="D9" s="16" t="s">
        <v>37</v>
      </c>
      <c r="E9" s="20">
        <v>2319.9499999999998</v>
      </c>
    </row>
    <row r="10" spans="1:5">
      <c r="A10" s="14" t="s">
        <v>53</v>
      </c>
      <c r="B10" s="15">
        <v>29524210204</v>
      </c>
      <c r="C10" s="15" t="s">
        <v>11</v>
      </c>
      <c r="D10" s="16" t="s">
        <v>51</v>
      </c>
      <c r="E10" s="20">
        <v>75.72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38</v>
      </c>
      <c r="E11" s="20">
        <v>84.93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38</v>
      </c>
      <c r="E12" s="20">
        <v>267.8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37</v>
      </c>
      <c r="E13" s="20">
        <v>1081.33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38</v>
      </c>
      <c r="E14" s="20">
        <v>189.43</v>
      </c>
    </row>
    <row r="15" spans="1:5">
      <c r="A15" s="14" t="s">
        <v>19</v>
      </c>
      <c r="B15" s="15">
        <v>87311810356</v>
      </c>
      <c r="C15" s="15" t="s">
        <v>11</v>
      </c>
      <c r="D15" s="16" t="s">
        <v>38</v>
      </c>
      <c r="E15" s="20">
        <v>16.48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38</v>
      </c>
      <c r="E16" s="20">
        <v>122.03</v>
      </c>
    </row>
    <row r="17" spans="1:9">
      <c r="A17" s="14" t="s">
        <v>21</v>
      </c>
      <c r="B17" s="15">
        <v>43965974818</v>
      </c>
      <c r="C17" s="15" t="s">
        <v>11</v>
      </c>
      <c r="D17" s="16" t="s">
        <v>37</v>
      </c>
      <c r="E17" s="20">
        <v>1026.51</v>
      </c>
    </row>
    <row r="18" spans="1:9">
      <c r="A18" s="14" t="s">
        <v>22</v>
      </c>
      <c r="B18" s="15">
        <v>28285339387</v>
      </c>
      <c r="C18" s="15" t="s">
        <v>11</v>
      </c>
      <c r="D18" s="16" t="s">
        <v>37</v>
      </c>
      <c r="E18" s="20">
        <v>76.53</v>
      </c>
    </row>
    <row r="19" spans="1:9" s="2" customFormat="1">
      <c r="A19" s="14" t="s">
        <v>23</v>
      </c>
      <c r="B19" s="15">
        <v>83360798514</v>
      </c>
      <c r="C19" s="15" t="s">
        <v>24</v>
      </c>
      <c r="D19" s="16" t="s">
        <v>37</v>
      </c>
      <c r="E19" s="20">
        <v>1870.68</v>
      </c>
    </row>
    <row r="20" spans="1:9" s="2" customFormat="1" ht="31.5">
      <c r="A20" s="14" t="s">
        <v>25</v>
      </c>
      <c r="B20" s="15">
        <v>12585203084</v>
      </c>
      <c r="C20" s="15" t="s">
        <v>12</v>
      </c>
      <c r="D20" s="18" t="s">
        <v>44</v>
      </c>
      <c r="E20" s="20">
        <v>389.37</v>
      </c>
    </row>
    <row r="21" spans="1:9" s="2" customFormat="1">
      <c r="A21" s="14" t="s">
        <v>26</v>
      </c>
      <c r="B21" s="15">
        <v>69887535922</v>
      </c>
      <c r="C21" s="15" t="s">
        <v>16</v>
      </c>
      <c r="D21" s="16" t="s">
        <v>38</v>
      </c>
      <c r="E21" s="20">
        <v>53.09</v>
      </c>
    </row>
    <row r="22" spans="1:9">
      <c r="A22" s="14" t="s">
        <v>27</v>
      </c>
      <c r="B22" s="15">
        <v>41317489366</v>
      </c>
      <c r="C22" s="15" t="s">
        <v>28</v>
      </c>
      <c r="D22" s="16" t="s">
        <v>37</v>
      </c>
      <c r="E22" s="20">
        <v>1139.5</v>
      </c>
    </row>
    <row r="23" spans="1:9" s="2" customFormat="1">
      <c r="A23" s="14" t="s">
        <v>29</v>
      </c>
      <c r="B23" s="15">
        <v>42889250808</v>
      </c>
      <c r="C23" s="15" t="s">
        <v>11</v>
      </c>
      <c r="D23" s="16" t="s">
        <v>38</v>
      </c>
      <c r="E23" s="20">
        <v>23.19</v>
      </c>
    </row>
    <row r="24" spans="1:9" s="2" customFormat="1">
      <c r="A24" s="14" t="s">
        <v>30</v>
      </c>
      <c r="B24" s="15">
        <v>2535697732</v>
      </c>
      <c r="C24" s="15" t="s">
        <v>11</v>
      </c>
      <c r="D24" s="16" t="s">
        <v>52</v>
      </c>
      <c r="E24" s="20">
        <v>45.93</v>
      </c>
    </row>
    <row r="25" spans="1:9" s="2" customFormat="1">
      <c r="A25" s="14" t="s">
        <v>31</v>
      </c>
      <c r="B25" s="15">
        <v>95970838122</v>
      </c>
      <c r="C25" s="15" t="s">
        <v>32</v>
      </c>
      <c r="D25" s="16" t="s">
        <v>37</v>
      </c>
      <c r="E25" s="20">
        <v>3013.3</v>
      </c>
    </row>
    <row r="26" spans="1:9">
      <c r="A26" s="14" t="s">
        <v>33</v>
      </c>
      <c r="B26" s="15">
        <v>42042277834</v>
      </c>
      <c r="C26" s="15" t="s">
        <v>12</v>
      </c>
      <c r="D26" s="16" t="s">
        <v>37</v>
      </c>
      <c r="E26" s="20">
        <v>911.33</v>
      </c>
      <c r="I26" s="17"/>
    </row>
    <row r="27" spans="1:9">
      <c r="A27" s="14" t="s">
        <v>50</v>
      </c>
      <c r="B27" s="15">
        <v>84742638941</v>
      </c>
      <c r="C27" s="15" t="s">
        <v>34</v>
      </c>
      <c r="D27" s="16" t="s">
        <v>37</v>
      </c>
      <c r="E27" s="20">
        <v>322.63</v>
      </c>
    </row>
    <row r="28" spans="1:9">
      <c r="A28" s="14" t="s">
        <v>49</v>
      </c>
      <c r="B28" s="15">
        <v>68372221964</v>
      </c>
      <c r="C28" s="15" t="s">
        <v>16</v>
      </c>
      <c r="D28" s="16" t="s">
        <v>37</v>
      </c>
      <c r="E28" s="20">
        <v>13.26</v>
      </c>
    </row>
    <row r="29" spans="1:9">
      <c r="A29" s="14" t="s">
        <v>59</v>
      </c>
      <c r="B29" s="15">
        <v>34270211531</v>
      </c>
      <c r="C29" s="15" t="s">
        <v>60</v>
      </c>
      <c r="D29" s="16" t="s">
        <v>37</v>
      </c>
      <c r="E29" s="20">
        <v>1504.13</v>
      </c>
    </row>
    <row r="30" spans="1:9">
      <c r="A30" s="14" t="s">
        <v>54</v>
      </c>
      <c r="B30" s="15">
        <v>17064212083</v>
      </c>
      <c r="C30" s="15" t="s">
        <v>16</v>
      </c>
      <c r="D30" s="16" t="s">
        <v>36</v>
      </c>
      <c r="E30" s="20">
        <v>21</v>
      </c>
    </row>
    <row r="31" spans="1:9">
      <c r="A31" s="14" t="s">
        <v>61</v>
      </c>
      <c r="B31" s="15">
        <v>45065170578</v>
      </c>
      <c r="C31" s="15" t="s">
        <v>62</v>
      </c>
      <c r="D31" s="16" t="s">
        <v>63</v>
      </c>
      <c r="E31" s="20">
        <v>120</v>
      </c>
    </row>
    <row r="32" spans="1:9">
      <c r="A32" s="14" t="s">
        <v>83</v>
      </c>
      <c r="B32" s="15">
        <v>28921383001</v>
      </c>
      <c r="C32" s="15" t="s">
        <v>11</v>
      </c>
      <c r="D32" s="16" t="s">
        <v>63</v>
      </c>
      <c r="E32" s="20">
        <v>125</v>
      </c>
    </row>
    <row r="33" spans="1:5">
      <c r="A33" s="14" t="s">
        <v>64</v>
      </c>
      <c r="B33" s="21" t="s">
        <v>65</v>
      </c>
      <c r="C33" s="15" t="s">
        <v>16</v>
      </c>
      <c r="D33" s="16" t="s">
        <v>38</v>
      </c>
      <c r="E33" s="20">
        <v>87.5</v>
      </c>
    </row>
    <row r="34" spans="1:5">
      <c r="A34" s="14" t="s">
        <v>66</v>
      </c>
      <c r="B34" s="15">
        <v>86311826498</v>
      </c>
      <c r="C34" s="15" t="s">
        <v>16</v>
      </c>
      <c r="D34" s="16" t="s">
        <v>38</v>
      </c>
      <c r="E34" s="20">
        <v>51.32</v>
      </c>
    </row>
    <row r="35" spans="1:5">
      <c r="A35" s="14" t="s">
        <v>57</v>
      </c>
      <c r="B35" s="15">
        <v>12443607100</v>
      </c>
      <c r="C35" s="15" t="s">
        <v>56</v>
      </c>
      <c r="D35" s="16" t="s">
        <v>37</v>
      </c>
      <c r="E35" s="20">
        <v>96.66</v>
      </c>
    </row>
    <row r="36" spans="1:5">
      <c r="A36" s="22" t="s">
        <v>67</v>
      </c>
      <c r="B36" s="23">
        <v>12152592214</v>
      </c>
      <c r="C36" s="23" t="s">
        <v>68</v>
      </c>
      <c r="D36" s="16" t="s">
        <v>38</v>
      </c>
      <c r="E36" s="20">
        <v>16.59</v>
      </c>
    </row>
    <row r="37" spans="1:5">
      <c r="A37" s="14" t="s">
        <v>45</v>
      </c>
      <c r="B37" s="15">
        <v>49069508983</v>
      </c>
      <c r="C37" s="15" t="s">
        <v>46</v>
      </c>
      <c r="D37" s="16" t="s">
        <v>37</v>
      </c>
      <c r="E37" s="20">
        <v>65.7</v>
      </c>
    </row>
    <row r="38" spans="1:5" s="2" customFormat="1">
      <c r="A38" s="14" t="s">
        <v>69</v>
      </c>
      <c r="B38" s="15">
        <v>16536095427</v>
      </c>
      <c r="C38" s="15" t="s">
        <v>16</v>
      </c>
      <c r="D38" s="16" t="s">
        <v>36</v>
      </c>
      <c r="E38" s="20">
        <v>147</v>
      </c>
    </row>
    <row r="39" spans="1:5" s="2" customFormat="1">
      <c r="A39" s="14" t="s">
        <v>70</v>
      </c>
      <c r="B39" s="15">
        <v>81651582714</v>
      </c>
      <c r="C39" s="15" t="s">
        <v>16</v>
      </c>
      <c r="D39" s="16" t="s">
        <v>37</v>
      </c>
      <c r="E39" s="20">
        <v>29.31</v>
      </c>
    </row>
    <row r="40" spans="1:5" s="2" customFormat="1">
      <c r="A40" s="14" t="s">
        <v>71</v>
      </c>
      <c r="B40" s="15">
        <v>42588898414</v>
      </c>
      <c r="C40" s="15" t="s">
        <v>16</v>
      </c>
      <c r="D40" s="16" t="s">
        <v>38</v>
      </c>
      <c r="E40" s="20">
        <v>250</v>
      </c>
    </row>
    <row r="41" spans="1:5" s="2" customFormat="1">
      <c r="A41" s="14" t="s">
        <v>72</v>
      </c>
      <c r="B41" s="21" t="s">
        <v>73</v>
      </c>
      <c r="C41" s="15" t="s">
        <v>12</v>
      </c>
      <c r="D41" s="16" t="s">
        <v>37</v>
      </c>
      <c r="E41" s="20">
        <v>646.04</v>
      </c>
    </row>
    <row r="42" spans="1:5" s="2" customFormat="1">
      <c r="A42" s="14" t="s">
        <v>74</v>
      </c>
      <c r="B42" s="15">
        <v>47782362413</v>
      </c>
      <c r="C42" s="15" t="s">
        <v>16</v>
      </c>
      <c r="D42" s="16" t="s">
        <v>36</v>
      </c>
      <c r="E42" s="20">
        <v>78.900000000000006</v>
      </c>
    </row>
    <row r="43" spans="1:5" s="2" customFormat="1">
      <c r="A43" s="14" t="s">
        <v>75</v>
      </c>
      <c r="B43" s="15">
        <v>48483040607</v>
      </c>
      <c r="C43" s="15" t="s">
        <v>16</v>
      </c>
      <c r="D43" s="16" t="s">
        <v>38</v>
      </c>
      <c r="E43" s="20">
        <v>128.25</v>
      </c>
    </row>
    <row r="44" spans="1:5" s="2" customFormat="1">
      <c r="A44" s="14" t="s">
        <v>77</v>
      </c>
      <c r="B44" s="15">
        <v>89516372197</v>
      </c>
      <c r="C44" s="15" t="s">
        <v>12</v>
      </c>
      <c r="D44" s="16" t="s">
        <v>36</v>
      </c>
      <c r="E44" s="20">
        <v>457.2</v>
      </c>
    </row>
    <row r="45" spans="1:5" s="2" customFormat="1">
      <c r="A45" s="14" t="s">
        <v>78</v>
      </c>
      <c r="B45" s="15">
        <v>62338182742</v>
      </c>
      <c r="C45" s="15" t="s">
        <v>12</v>
      </c>
      <c r="D45" s="16" t="s">
        <v>36</v>
      </c>
      <c r="E45" s="20">
        <v>44.82</v>
      </c>
    </row>
    <row r="46" spans="1:5" s="2" customFormat="1">
      <c r="A46" s="14" t="s">
        <v>79</v>
      </c>
      <c r="B46" s="15">
        <v>66404115997</v>
      </c>
      <c r="C46" s="15" t="s">
        <v>16</v>
      </c>
      <c r="D46" s="16" t="s">
        <v>38</v>
      </c>
      <c r="E46" s="20">
        <v>149.63</v>
      </c>
    </row>
    <row r="47" spans="1:5" s="2" customFormat="1">
      <c r="A47" s="14" t="s">
        <v>80</v>
      </c>
      <c r="B47" s="27">
        <v>28921383001</v>
      </c>
      <c r="C47" s="15" t="s">
        <v>11</v>
      </c>
      <c r="D47" s="16" t="s">
        <v>38</v>
      </c>
      <c r="E47" s="20">
        <v>0.7</v>
      </c>
    </row>
    <row r="48" spans="1:5" s="2" customFormat="1">
      <c r="A48" s="14" t="s">
        <v>76</v>
      </c>
      <c r="B48" s="15">
        <v>64546066176</v>
      </c>
      <c r="C48" s="15" t="s">
        <v>11</v>
      </c>
      <c r="D48" s="16" t="s">
        <v>37</v>
      </c>
      <c r="E48" s="20">
        <f>8.75+57.03</f>
        <v>65.78</v>
      </c>
    </row>
    <row r="49" spans="1:6" s="2" customFormat="1">
      <c r="A49" s="3" t="s">
        <v>47</v>
      </c>
      <c r="B49" s="4"/>
      <c r="C49" s="4"/>
      <c r="D49" s="6" t="s">
        <v>48</v>
      </c>
      <c r="E49" s="5">
        <v>1927.85</v>
      </c>
    </row>
    <row r="50" spans="1:6">
      <c r="A50" s="3" t="s">
        <v>42</v>
      </c>
      <c r="B50" s="4"/>
      <c r="C50" s="4"/>
      <c r="D50" s="6" t="s">
        <v>36</v>
      </c>
      <c r="E50" s="5">
        <v>504</v>
      </c>
      <c r="F50" s="2"/>
    </row>
    <row r="51" spans="1:6">
      <c r="A51" s="3" t="s">
        <v>35</v>
      </c>
      <c r="B51" s="4"/>
      <c r="C51" s="4"/>
      <c r="D51" s="6" t="s">
        <v>82</v>
      </c>
      <c r="E51" s="5">
        <f>322+610+320</f>
        <v>1252</v>
      </c>
      <c r="F51" s="2"/>
    </row>
    <row r="52" spans="1:6">
      <c r="A52" s="3" t="s">
        <v>35</v>
      </c>
      <c r="B52" s="4"/>
      <c r="C52" s="4"/>
      <c r="D52" s="6" t="s">
        <v>39</v>
      </c>
      <c r="E52" s="5">
        <f>122694.23+98.27</f>
        <v>122792.5</v>
      </c>
      <c r="F52" s="2"/>
    </row>
    <row r="53" spans="1:6">
      <c r="A53" s="3" t="s">
        <v>35</v>
      </c>
      <c r="B53" s="4"/>
      <c r="C53" s="4"/>
      <c r="D53" s="6" t="s">
        <v>40</v>
      </c>
      <c r="E53" s="5">
        <v>27118.34</v>
      </c>
      <c r="F53" s="2"/>
    </row>
    <row r="54" spans="1:6">
      <c r="A54" s="3" t="s">
        <v>35</v>
      </c>
      <c r="B54" s="4"/>
      <c r="C54" s="4"/>
      <c r="D54" s="6" t="s">
        <v>41</v>
      </c>
      <c r="E54" s="5">
        <v>12076.54</v>
      </c>
      <c r="F54" s="2"/>
    </row>
    <row r="55" spans="1:6">
      <c r="A55" s="3" t="s">
        <v>35</v>
      </c>
      <c r="B55" s="4"/>
      <c r="C55" s="4"/>
      <c r="D55" s="6" t="s">
        <v>43</v>
      </c>
      <c r="E55" s="5">
        <v>33888.269999999997</v>
      </c>
      <c r="F55" s="2"/>
    </row>
    <row r="56" spans="1:6">
      <c r="A56" s="3" t="s">
        <v>35</v>
      </c>
      <c r="B56" s="4"/>
      <c r="C56" s="4"/>
      <c r="D56" s="6" t="s">
        <v>81</v>
      </c>
      <c r="E56" s="5">
        <v>15229.66</v>
      </c>
      <c r="F56" s="2"/>
    </row>
    <row r="58" spans="1:6">
      <c r="E58" s="19"/>
    </row>
    <row r="61" spans="1:6">
      <c r="E61" s="19"/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2024-12-18T11:36:05Z</cp:lastPrinted>
  <dcterms:created xsi:type="dcterms:W3CDTF">2024-02-15T11:42:30Z</dcterms:created>
  <dcterms:modified xsi:type="dcterms:W3CDTF">2024-12-18T11:36:52Z</dcterms:modified>
</cp:coreProperties>
</file>